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014630\Desktop\Käsitellyt azureen\Edustajakorvaus\"/>
    </mc:Choice>
  </mc:AlternateContent>
  <xr:revisionPtr revIDLastSave="0" documentId="13_ncr:1_{78401077-E83F-4F18-B0F8-3C53C9BF5C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kalasku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3" i="7" l="1"/>
  <c r="Z34" i="7"/>
  <c r="T38" i="7" l="1"/>
  <c r="J37" i="7" l="1"/>
  <c r="T37" i="7" s="1"/>
  <c r="T39" i="7"/>
  <c r="T40" i="7"/>
  <c r="T41" i="7"/>
  <c r="T42" i="7"/>
  <c r="T43" i="7"/>
  <c r="T44" i="7"/>
  <c r="T46" i="7"/>
  <c r="T45" i="7"/>
  <c r="T47" i="7"/>
  <c r="T5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Päivi Pärnänen</author>
  </authors>
  <commentList>
    <comment ref="Z1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HUOM.
Jos kirjaat tähän oman auton käyttöä, älä kirjoita tähän kustannuksia, ne siirtyvät automaattisesti kilometrikorvaus-kohtaan alapuolelle
</t>
        </r>
      </text>
    </comment>
  </commentList>
</comments>
</file>

<file path=xl/sharedStrings.xml><?xml version="1.0" encoding="utf-8"?>
<sst xmlns="http://schemas.openxmlformats.org/spreadsheetml/2006/main" count="50" uniqueCount="44">
  <si>
    <t>Pankki</t>
  </si>
  <si>
    <t>Tilinumero</t>
  </si>
  <si>
    <t>Osoite</t>
  </si>
  <si>
    <t>Laskun saapumispäivä</t>
  </si>
  <si>
    <t>Laskuttajan nimi</t>
  </si>
  <si>
    <t>Postinumero ja -toimipaikka</t>
  </si>
  <si>
    <t>Erittely</t>
  </si>
  <si>
    <t>Määrä</t>
  </si>
  <si>
    <t>Kilometrikorvaus</t>
  </si>
  <si>
    <t>km</t>
  </si>
  <si>
    <t>Kokopäiväraha</t>
  </si>
  <si>
    <t>vrk</t>
  </si>
  <si>
    <t>Osapäiväraha</t>
  </si>
  <si>
    <t>Ateriakorvaus</t>
  </si>
  <si>
    <t>Yömatkaraha</t>
  </si>
  <si>
    <t>Majoittumiskorvaus</t>
  </si>
  <si>
    <t>Päiväys</t>
  </si>
  <si>
    <t>Allekirjoitus</t>
  </si>
  <si>
    <t>Puhelinnumero</t>
  </si>
  <si>
    <t>Maksettava</t>
  </si>
  <si>
    <t>Ateriat saatu</t>
  </si>
  <si>
    <t>Ei aterioita</t>
  </si>
  <si>
    <t>Matkan tarkoitus ja matkareitti</t>
  </si>
  <si>
    <t>Muut kustannukset</t>
  </si>
  <si>
    <t>Nimenselvennys</t>
  </si>
  <si>
    <t xml:space="preserve">Yhteensä  </t>
  </si>
  <si>
    <t>Kilometrit yhteensä</t>
  </si>
  <si>
    <t>Matkakustannukset siirto</t>
  </si>
  <si>
    <t>Päivämäärä</t>
  </si>
  <si>
    <t>Kulkuneuvo</t>
  </si>
  <si>
    <t>Perustelut oman auton käytölle:</t>
  </si>
  <si>
    <t>Lisähenkilöt</t>
  </si>
  <si>
    <t>Kokopäiväraha - 50 %</t>
  </si>
  <si>
    <t>Osapäiväraha - 50 %</t>
  </si>
  <si>
    <t xml:space="preserve">Edustajan matkalasku </t>
  </si>
  <si>
    <t>Selvitys aterioista on Matkan tarkoitus ja matkareitti -kohdassa.</t>
  </si>
  <si>
    <t>Samalta ajalta ei ole haettu päiväraha- eikä matkarahakustannuksia Maahanmuuttovirastolta.</t>
  </si>
  <si>
    <t>Yhteensä (euro)</t>
  </si>
  <si>
    <t>à-hinta (euro)</t>
  </si>
  <si>
    <t>keha20p1_fi 4/2026</t>
  </si>
  <si>
    <t>Omalla autolla ajetut kilometrit</t>
  </si>
  <si>
    <t>Alkamisaika</t>
  </si>
  <si>
    <t>Päättymisaika</t>
  </si>
  <si>
    <t>Julkisen liikeenteen kustannukset 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</si>
</sst>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_i"/>
    <numFmt numFmtId="165" formatCode="#,##0.00\ _i"/>
    <numFmt numFmtId="166" formatCode="d\.m\.yyyy"/>
    <numFmt numFmtId="167" formatCode="#,##0.00\ _m"/>
    <numFmt numFmtId="168" formatCode="0.0"/>
  </numFmts>
  <fonts count="1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i/>
      <sz val="10"/>
      <name val="Aptos"/>
      <family val="2"/>
    </font>
    <font>
      <sz val="10"/>
      <name val="Aptos"/>
      <family val="2"/>
    </font>
    <font>
      <b/>
      <sz val="12"/>
      <name val="Aptos"/>
      <family val="2"/>
    </font>
    <font>
      <b/>
      <sz val="10"/>
      <name val="Aptos"/>
      <family val="2"/>
    </font>
    <font>
      <sz val="8"/>
      <name val="Aptos"/>
      <family val="2"/>
    </font>
    <font>
      <sz val="9"/>
      <name val="Aptos"/>
      <family val="2"/>
    </font>
    <font>
      <b/>
      <sz val="8"/>
      <name val="Aptos"/>
      <family val="2"/>
    </font>
    <font>
      <sz val="8"/>
      <name val="Aptos SemiBold"/>
      <family val="2"/>
    </font>
    <font>
      <sz val="10"/>
      <name val="Aptos SemiBold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thin">
        <color indexed="64"/>
      </top>
      <bottom style="dotted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22"/>
      </bottom>
      <diagonal/>
    </border>
    <border>
      <left/>
      <right/>
      <top/>
      <bottom style="dotted">
        <color indexed="22"/>
      </bottom>
      <diagonal/>
    </border>
    <border>
      <left/>
      <right style="thin">
        <color indexed="64"/>
      </right>
      <top/>
      <bottom style="dotted">
        <color indexed="22"/>
      </bottom>
      <diagonal/>
    </border>
    <border>
      <left style="dotted">
        <color indexed="22"/>
      </left>
      <right style="thin">
        <color indexed="64"/>
      </right>
      <top style="dotted">
        <color indexed="22"/>
      </top>
      <bottom style="dotted">
        <color indexed="22"/>
      </bottom>
      <diagonal/>
    </border>
    <border>
      <left style="thin">
        <color indexed="64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thin">
        <color indexed="64"/>
      </right>
      <top style="thin">
        <color indexed="64"/>
      </top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thin">
        <color indexed="64"/>
      </bottom>
      <diagonal/>
    </border>
    <border>
      <left style="dotted">
        <color indexed="22"/>
      </left>
      <right style="thin">
        <color indexed="64"/>
      </right>
      <top style="dotted">
        <color indexed="22"/>
      </top>
      <bottom style="thin">
        <color indexed="64"/>
      </bottom>
      <diagonal/>
    </border>
    <border>
      <left style="thin">
        <color indexed="64"/>
      </left>
      <right style="dotted">
        <color indexed="22"/>
      </right>
      <top style="thin">
        <color indexed="64"/>
      </top>
      <bottom style="dotted">
        <color indexed="22"/>
      </bottom>
      <diagonal/>
    </border>
    <border>
      <left style="dotted">
        <color indexed="22"/>
      </left>
      <right/>
      <top style="thin">
        <color indexed="64"/>
      </top>
      <bottom style="dotted">
        <color indexed="22"/>
      </bottom>
      <diagonal/>
    </border>
    <border>
      <left/>
      <right style="dotted">
        <color indexed="22"/>
      </right>
      <top style="thin">
        <color indexed="64"/>
      </top>
      <bottom style="dotted">
        <color indexed="22"/>
      </bottom>
      <diagonal/>
    </border>
    <border>
      <left style="thin">
        <color indexed="64"/>
      </left>
      <right/>
      <top style="dotted">
        <color indexed="22"/>
      </top>
      <bottom style="dotted">
        <color indexed="22"/>
      </bottom>
      <diagonal/>
    </border>
    <border>
      <left/>
      <right style="thin">
        <color indexed="64"/>
      </right>
      <top style="dotted">
        <color indexed="22"/>
      </top>
      <bottom style="dotted">
        <color indexed="22"/>
      </bottom>
      <diagonal/>
    </border>
    <border>
      <left style="thin">
        <color indexed="64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 style="dotted">
        <color indexed="22"/>
      </top>
      <bottom/>
      <diagonal/>
    </border>
    <border>
      <left/>
      <right style="dotted">
        <color indexed="22"/>
      </right>
      <top style="dotted">
        <color indexed="22"/>
      </top>
      <bottom/>
      <diagonal/>
    </border>
    <border>
      <left style="thin">
        <color indexed="64"/>
      </left>
      <right/>
      <top style="dotted">
        <color indexed="22"/>
      </top>
      <bottom style="thin">
        <color indexed="64"/>
      </bottom>
      <diagonal/>
    </border>
    <border>
      <left/>
      <right/>
      <top style="dotted">
        <color indexed="22"/>
      </top>
      <bottom style="thin">
        <color indexed="64"/>
      </bottom>
      <diagonal/>
    </border>
    <border>
      <left/>
      <right style="dotted">
        <color indexed="22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/>
      <right style="thin">
        <color indexed="64"/>
      </right>
      <top style="dotted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22"/>
      </right>
      <top style="dotted">
        <color indexed="22"/>
      </top>
      <bottom style="thin">
        <color indexed="64"/>
      </bottom>
      <diagonal/>
    </border>
    <border>
      <left style="dotted">
        <color indexed="22"/>
      </left>
      <right/>
      <top style="dotted">
        <color indexed="22"/>
      </top>
      <bottom style="thin">
        <color indexed="64"/>
      </bottom>
      <diagonal/>
    </border>
    <border>
      <left/>
      <right style="dotted">
        <color indexed="22"/>
      </right>
      <top style="dotted">
        <color indexed="22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>
      <alignment vertical="center"/>
    </xf>
  </cellStyleXfs>
  <cellXfs count="18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7" fillId="0" borderId="0" xfId="0" applyFont="1"/>
    <xf numFmtId="0" fontId="10" fillId="2" borderId="0" xfId="0" applyFont="1" applyFill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3" xfId="0" applyFont="1" applyFill="1" applyBorder="1"/>
    <xf numFmtId="0" fontId="10" fillId="2" borderId="7" xfId="0" applyFont="1" applyFill="1" applyBorder="1"/>
    <xf numFmtId="0" fontId="10" fillId="2" borderId="0" xfId="0" applyFont="1" applyFill="1"/>
    <xf numFmtId="164" fontId="10" fillId="2" borderId="0" xfId="0" applyNumberFormat="1" applyFont="1" applyFill="1" applyAlignment="1">
      <alignment horizontal="right"/>
    </xf>
    <xf numFmtId="167" fontId="10" fillId="2" borderId="0" xfId="0" applyNumberFormat="1" applyFont="1" applyFill="1" applyAlignment="1">
      <alignment horizontal="center"/>
    </xf>
    <xf numFmtId="167" fontId="10" fillId="2" borderId="7" xfId="0" applyNumberFormat="1" applyFont="1" applyFill="1" applyBorder="1" applyAlignment="1">
      <alignment horizontal="right"/>
    </xf>
    <xf numFmtId="167" fontId="10" fillId="2" borderId="0" xfId="0" applyNumberFormat="1" applyFont="1" applyFill="1" applyAlignment="1">
      <alignment horizontal="right"/>
    </xf>
    <xf numFmtId="167" fontId="10" fillId="2" borderId="9" xfId="0" applyNumberFormat="1" applyFont="1" applyFill="1" applyBorder="1" applyAlignment="1">
      <alignment horizontal="right"/>
    </xf>
    <xf numFmtId="0" fontId="10" fillId="2" borderId="11" xfId="0" applyFont="1" applyFill="1" applyBorder="1" applyProtection="1">
      <protection locked="0"/>
    </xf>
    <xf numFmtId="165" fontId="10" fillId="2" borderId="0" xfId="0" applyNumberFormat="1" applyFont="1" applyFill="1" applyAlignment="1">
      <alignment horizontal="right"/>
    </xf>
    <xf numFmtId="167" fontId="10" fillId="2" borderId="7" xfId="0" applyNumberFormat="1" applyFont="1" applyFill="1" applyBorder="1" applyAlignment="1" applyProtection="1">
      <alignment horizontal="right"/>
      <protection locked="0"/>
    </xf>
    <xf numFmtId="167" fontId="10" fillId="2" borderId="0" xfId="0" applyNumberFormat="1" applyFont="1" applyFill="1" applyAlignment="1" applyProtection="1">
      <alignment horizontal="right"/>
      <protection locked="0"/>
    </xf>
    <xf numFmtId="167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7" xfId="0" applyFont="1" applyFill="1" applyBorder="1" applyProtection="1">
      <protection locked="0"/>
    </xf>
    <xf numFmtId="0" fontId="7" fillId="0" borderId="5" xfId="0" applyFont="1" applyBorder="1"/>
    <xf numFmtId="0" fontId="7" fillId="2" borderId="8" xfId="0" applyFont="1" applyFill="1" applyBorder="1"/>
    <xf numFmtId="0" fontId="10" fillId="0" borderId="0" xfId="0" applyFont="1"/>
    <xf numFmtId="0" fontId="0" fillId="0" borderId="0" xfId="0" applyAlignment="1">
      <alignment vertical="top"/>
    </xf>
    <xf numFmtId="0" fontId="10" fillId="2" borderId="9" xfId="0" applyFont="1" applyFill="1" applyBorder="1" applyAlignment="1">
      <alignment horizontal="left"/>
    </xf>
    <xf numFmtId="0" fontId="10" fillId="2" borderId="2" xfId="0" applyFont="1" applyFill="1" applyBorder="1" applyAlignment="1">
      <alignment vertical="top"/>
    </xf>
    <xf numFmtId="0" fontId="10" fillId="2" borderId="4" xfId="0" applyFont="1" applyFill="1" applyBorder="1" applyAlignment="1">
      <alignment vertical="top"/>
    </xf>
    <xf numFmtId="0" fontId="10" fillId="2" borderId="1" xfId="0" applyFont="1" applyFill="1" applyBorder="1" applyAlignment="1">
      <alignment vertical="top"/>
    </xf>
    <xf numFmtId="0" fontId="7" fillId="2" borderId="2" xfId="0" applyFont="1" applyFill="1" applyBorder="1"/>
    <xf numFmtId="165" fontId="7" fillId="2" borderId="2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left" vertical="top"/>
    </xf>
    <xf numFmtId="0" fontId="10" fillId="2" borderId="9" xfId="0" applyFont="1" applyFill="1" applyBorder="1" applyProtection="1">
      <protection locked="0"/>
    </xf>
    <xf numFmtId="0" fontId="10" fillId="2" borderId="6" xfId="0" applyFont="1" applyFill="1" applyBorder="1" applyProtection="1">
      <protection locked="0"/>
    </xf>
    <xf numFmtId="0" fontId="10" fillId="2" borderId="0" xfId="0" applyFont="1" applyFill="1" applyAlignment="1">
      <alignment horizontal="left" vertical="center"/>
    </xf>
    <xf numFmtId="0" fontId="10" fillId="2" borderId="4" xfId="0" applyFont="1" applyFill="1" applyBorder="1" applyProtection="1">
      <protection locked="0"/>
    </xf>
    <xf numFmtId="0" fontId="10" fillId="2" borderId="1" xfId="0" applyFont="1" applyFill="1" applyBorder="1" applyProtection="1">
      <protection locked="0"/>
    </xf>
    <xf numFmtId="49" fontId="7" fillId="2" borderId="5" xfId="0" applyNumberFormat="1" applyFont="1" applyFill="1" applyBorder="1" applyAlignment="1" applyProtection="1">
      <alignment horizontal="center"/>
      <protection locked="0"/>
    </xf>
    <xf numFmtId="49" fontId="7" fillId="2" borderId="3" xfId="0" applyNumberFormat="1" applyFont="1" applyFill="1" applyBorder="1" applyAlignment="1" applyProtection="1">
      <alignment horizontal="center"/>
      <protection locked="0"/>
    </xf>
    <xf numFmtId="49" fontId="7" fillId="2" borderId="6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3" fillId="2" borderId="1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49" fontId="10" fillId="2" borderId="1" xfId="0" applyNumberFormat="1" applyFont="1" applyFill="1" applyBorder="1" applyAlignment="1" applyProtection="1">
      <alignment horizontal="left" vertical="top"/>
      <protection locked="0"/>
    </xf>
    <xf numFmtId="49" fontId="10" fillId="2" borderId="2" xfId="0" applyNumberFormat="1" applyFont="1" applyFill="1" applyBorder="1" applyAlignment="1" applyProtection="1">
      <alignment horizontal="left" vertical="top"/>
      <protection locked="0"/>
    </xf>
    <xf numFmtId="49" fontId="10" fillId="2" borderId="4" xfId="0" applyNumberFormat="1" applyFont="1" applyFill="1" applyBorder="1" applyAlignment="1" applyProtection="1">
      <alignment horizontal="left" vertical="top"/>
      <protection locked="0"/>
    </xf>
    <xf numFmtId="164" fontId="11" fillId="2" borderId="12" xfId="0" applyNumberFormat="1" applyFont="1" applyFill="1" applyBorder="1" applyAlignment="1" applyProtection="1">
      <alignment horizontal="right"/>
      <protection locked="0"/>
    </xf>
    <xf numFmtId="165" fontId="11" fillId="2" borderId="12" xfId="0" applyNumberFormat="1" applyFont="1" applyFill="1" applyBorder="1" applyAlignment="1" applyProtection="1">
      <alignment horizontal="right"/>
      <protection locked="0"/>
    </xf>
    <xf numFmtId="165" fontId="11" fillId="2" borderId="18" xfId="0" applyNumberFormat="1" applyFont="1" applyFill="1" applyBorder="1" applyAlignment="1" applyProtection="1">
      <alignment horizontal="right"/>
      <protection locked="0"/>
    </xf>
    <xf numFmtId="0" fontId="11" fillId="2" borderId="12" xfId="0" applyFont="1" applyFill="1" applyBorder="1" applyAlignment="1" applyProtection="1">
      <alignment horizontal="left"/>
      <protection locked="0"/>
    </xf>
    <xf numFmtId="166" fontId="12" fillId="2" borderId="35" xfId="0" applyNumberFormat="1" applyFont="1" applyFill="1" applyBorder="1" applyAlignment="1">
      <alignment horizontal="right" vertical="center"/>
    </xf>
    <xf numFmtId="166" fontId="12" fillId="2" borderId="36" xfId="0" applyNumberFormat="1" applyFont="1" applyFill="1" applyBorder="1" applyAlignment="1">
      <alignment horizontal="right" vertical="center"/>
    </xf>
    <xf numFmtId="166" fontId="12" fillId="2" borderId="3" xfId="0" applyNumberFormat="1" applyFont="1" applyFill="1" applyBorder="1" applyAlignment="1">
      <alignment horizontal="right" vertical="center"/>
    </xf>
    <xf numFmtId="166" fontId="12" fillId="2" borderId="37" xfId="0" applyNumberFormat="1" applyFont="1" applyFill="1" applyBorder="1" applyAlignment="1">
      <alignment horizontal="right" vertical="center"/>
    </xf>
    <xf numFmtId="49" fontId="11" fillId="2" borderId="19" xfId="0" applyNumberFormat="1" applyFont="1" applyFill="1" applyBorder="1" applyAlignment="1" applyProtection="1">
      <alignment horizontal="left"/>
      <protection locked="0"/>
    </xf>
    <xf numFmtId="49" fontId="11" fillId="2" borderId="12" xfId="0" applyNumberFormat="1" applyFont="1" applyFill="1" applyBorder="1" applyAlignment="1" applyProtection="1">
      <alignment horizontal="left"/>
      <protection locked="0"/>
    </xf>
    <xf numFmtId="0" fontId="11" fillId="2" borderId="21" xfId="0" applyFont="1" applyFill="1" applyBorder="1" applyAlignment="1" applyProtection="1">
      <alignment horizontal="left"/>
      <protection locked="0"/>
    </xf>
    <xf numFmtId="0" fontId="11" fillId="2" borderId="22" xfId="0" applyFont="1" applyFill="1" applyBorder="1" applyAlignment="1" applyProtection="1">
      <alignment horizontal="left"/>
      <protection locked="0"/>
    </xf>
    <xf numFmtId="0" fontId="11" fillId="2" borderId="23" xfId="0" applyFont="1" applyFill="1" applyBorder="1" applyAlignment="1" applyProtection="1">
      <alignment horizontal="left"/>
      <protection locked="0"/>
    </xf>
    <xf numFmtId="49" fontId="11" fillId="2" borderId="21" xfId="0" applyNumberFormat="1" applyFont="1" applyFill="1" applyBorder="1" applyAlignment="1" applyProtection="1">
      <alignment horizontal="left"/>
      <protection locked="0"/>
    </xf>
    <xf numFmtId="49" fontId="11" fillId="2" borderId="22" xfId="0" applyNumberFormat="1" applyFont="1" applyFill="1" applyBorder="1" applyAlignment="1" applyProtection="1">
      <alignment horizontal="left"/>
      <protection locked="0"/>
    </xf>
    <xf numFmtId="49" fontId="11" fillId="2" borderId="23" xfId="0" applyNumberFormat="1" applyFont="1" applyFill="1" applyBorder="1" applyAlignment="1" applyProtection="1">
      <alignment horizontal="left"/>
      <protection locked="0"/>
    </xf>
    <xf numFmtId="49" fontId="11" fillId="2" borderId="29" xfId="0" applyNumberFormat="1" applyFont="1" applyFill="1" applyBorder="1" applyAlignment="1" applyProtection="1">
      <alignment horizontal="left"/>
      <protection locked="0"/>
    </xf>
    <xf numFmtId="168" fontId="10" fillId="2" borderId="23" xfId="0" applyNumberFormat="1" applyFont="1" applyFill="1" applyBorder="1" applyAlignment="1" applyProtection="1">
      <alignment horizontal="right"/>
      <protection locked="0"/>
    </xf>
    <xf numFmtId="168" fontId="10" fillId="2" borderId="12" xfId="0" applyNumberFormat="1" applyFont="1" applyFill="1" applyBorder="1" applyAlignment="1" applyProtection="1">
      <alignment horizontal="right"/>
      <protection locked="0"/>
    </xf>
    <xf numFmtId="168" fontId="10" fillId="2" borderId="21" xfId="0" applyNumberFormat="1" applyFont="1" applyFill="1" applyBorder="1" applyAlignment="1" applyProtection="1">
      <alignment horizontal="right"/>
      <protection locked="0"/>
    </xf>
    <xf numFmtId="167" fontId="10" fillId="2" borderId="23" xfId="0" applyNumberFormat="1" applyFont="1" applyFill="1" applyBorder="1" applyAlignment="1" applyProtection="1">
      <alignment horizontal="center"/>
      <protection locked="0"/>
    </xf>
    <xf numFmtId="167" fontId="10" fillId="2" borderId="12" xfId="0" applyNumberFormat="1" applyFont="1" applyFill="1" applyBorder="1" applyAlignment="1" applyProtection="1">
      <alignment horizontal="center"/>
      <protection locked="0"/>
    </xf>
    <xf numFmtId="167" fontId="10" fillId="2" borderId="21" xfId="0" applyNumberFormat="1" applyFont="1" applyFill="1" applyBorder="1" applyAlignment="1" applyProtection="1">
      <alignment horizontal="center"/>
      <protection locked="0"/>
    </xf>
    <xf numFmtId="167" fontId="10" fillId="2" borderId="19" xfId="0" applyNumberFormat="1" applyFont="1" applyFill="1" applyBorder="1" applyAlignment="1">
      <alignment horizontal="right"/>
    </xf>
    <xf numFmtId="167" fontId="10" fillId="2" borderId="12" xfId="0" applyNumberFormat="1" applyFont="1" applyFill="1" applyBorder="1" applyAlignment="1">
      <alignment horizontal="right"/>
    </xf>
    <xf numFmtId="167" fontId="10" fillId="2" borderId="18" xfId="0" applyNumberFormat="1" applyFont="1" applyFill="1" applyBorder="1" applyAlignment="1">
      <alignment horizontal="right"/>
    </xf>
    <xf numFmtId="164" fontId="10" fillId="2" borderId="19" xfId="0" applyNumberFormat="1" applyFont="1" applyFill="1" applyBorder="1" applyAlignment="1" applyProtection="1">
      <alignment horizontal="right"/>
      <protection locked="0"/>
    </xf>
    <xf numFmtId="164" fontId="10" fillId="2" borderId="12" xfId="0" applyNumberFormat="1" applyFont="1" applyFill="1" applyBorder="1" applyAlignment="1" applyProtection="1">
      <alignment horizontal="right"/>
      <protection locked="0"/>
    </xf>
    <xf numFmtId="164" fontId="10" fillId="2" borderId="21" xfId="0" applyNumberFormat="1" applyFont="1" applyFill="1" applyBorder="1" applyAlignment="1" applyProtection="1">
      <alignment horizontal="right"/>
      <protection locked="0"/>
    </xf>
    <xf numFmtId="167" fontId="10" fillId="2" borderId="29" xfId="0" applyNumberFormat="1" applyFont="1" applyFill="1" applyBorder="1" applyAlignment="1">
      <alignment horizontal="right"/>
    </xf>
    <xf numFmtId="167" fontId="10" fillId="2" borderId="22" xfId="0" applyNumberFormat="1" applyFont="1" applyFill="1" applyBorder="1" applyAlignment="1">
      <alignment horizontal="right"/>
    </xf>
    <xf numFmtId="167" fontId="10" fillId="2" borderId="30" xfId="0" applyNumberFormat="1" applyFont="1" applyFill="1" applyBorder="1" applyAlignment="1">
      <alignment horizontal="right"/>
    </xf>
    <xf numFmtId="0" fontId="3" fillId="0" borderId="0" xfId="0" applyFont="1" applyAlignment="1">
      <alignment horizontal="right" textRotation="90" wrapText="1"/>
    </xf>
    <xf numFmtId="164" fontId="10" fillId="2" borderId="31" xfId="0" applyNumberFormat="1" applyFont="1" applyFill="1" applyBorder="1" applyAlignment="1" applyProtection="1">
      <alignment horizontal="right"/>
      <protection locked="0"/>
    </xf>
    <xf numFmtId="164" fontId="10" fillId="2" borderId="32" xfId="0" applyNumberFormat="1" applyFont="1" applyFill="1" applyBorder="1" applyAlignment="1" applyProtection="1">
      <alignment horizontal="right"/>
      <protection locked="0"/>
    </xf>
    <xf numFmtId="164" fontId="10" fillId="2" borderId="33" xfId="0" applyNumberFormat="1" applyFont="1" applyFill="1" applyBorder="1" applyAlignment="1" applyProtection="1">
      <alignment horizontal="right"/>
      <protection locked="0"/>
    </xf>
    <xf numFmtId="167" fontId="10" fillId="2" borderId="34" xfId="0" applyNumberFormat="1" applyFont="1" applyFill="1" applyBorder="1" applyAlignment="1" applyProtection="1">
      <alignment horizontal="center"/>
      <protection locked="0"/>
    </xf>
    <xf numFmtId="167" fontId="10" fillId="2" borderId="32" xfId="0" applyNumberFormat="1" applyFont="1" applyFill="1" applyBorder="1" applyAlignment="1" applyProtection="1">
      <alignment horizontal="center"/>
      <protection locked="0"/>
    </xf>
    <xf numFmtId="167" fontId="10" fillId="2" borderId="33" xfId="0" applyNumberFormat="1" applyFont="1" applyFill="1" applyBorder="1" applyAlignment="1" applyProtection="1">
      <alignment horizontal="center"/>
      <protection locked="0"/>
    </xf>
    <xf numFmtId="167" fontId="10" fillId="2" borderId="19" xfId="0" applyNumberFormat="1" applyFont="1" applyFill="1" applyBorder="1" applyAlignment="1" applyProtection="1">
      <alignment horizontal="right"/>
      <protection locked="0"/>
    </xf>
    <xf numFmtId="167" fontId="10" fillId="2" borderId="12" xfId="0" applyNumberFormat="1" applyFont="1" applyFill="1" applyBorder="1" applyAlignment="1" applyProtection="1">
      <alignment horizontal="right"/>
      <protection locked="0"/>
    </xf>
    <xf numFmtId="167" fontId="10" fillId="2" borderId="18" xfId="0" applyNumberFormat="1" applyFont="1" applyFill="1" applyBorder="1" applyAlignment="1" applyProtection="1">
      <alignment horizontal="right"/>
      <protection locked="0"/>
    </xf>
    <xf numFmtId="167" fontId="10" fillId="2" borderId="7" xfId="0" applyNumberFormat="1" applyFont="1" applyFill="1" applyBorder="1" applyAlignment="1">
      <alignment horizontal="right"/>
    </xf>
    <xf numFmtId="167" fontId="10" fillId="2" borderId="0" xfId="0" applyNumberFormat="1" applyFont="1" applyFill="1" applyAlignment="1">
      <alignment horizontal="right"/>
    </xf>
    <xf numFmtId="167" fontId="10" fillId="2" borderId="9" xfId="0" applyNumberFormat="1" applyFont="1" applyFill="1" applyBorder="1" applyAlignment="1">
      <alignment horizontal="right"/>
    </xf>
    <xf numFmtId="167" fontId="12" fillId="2" borderId="5" xfId="0" applyNumberFormat="1" applyFont="1" applyFill="1" applyBorder="1" applyAlignment="1" applyProtection="1">
      <alignment horizontal="right"/>
      <protection locked="0"/>
    </xf>
    <xf numFmtId="167" fontId="12" fillId="2" borderId="3" xfId="0" applyNumberFormat="1" applyFont="1" applyFill="1" applyBorder="1" applyAlignment="1" applyProtection="1">
      <alignment horizontal="right"/>
      <protection locked="0"/>
    </xf>
    <xf numFmtId="167" fontId="12" fillId="2" borderId="6" xfId="0" applyNumberFormat="1" applyFont="1" applyFill="1" applyBorder="1" applyAlignment="1" applyProtection="1">
      <alignment horizontal="right"/>
      <protection locked="0"/>
    </xf>
    <xf numFmtId="167" fontId="10" fillId="2" borderId="29" xfId="0" applyNumberFormat="1" applyFont="1" applyFill="1" applyBorder="1" applyAlignment="1" applyProtection="1">
      <alignment horizontal="right"/>
      <protection locked="0"/>
    </xf>
    <xf numFmtId="167" fontId="10" fillId="2" borderId="22" xfId="0" applyNumberFormat="1" applyFont="1" applyFill="1" applyBorder="1" applyAlignment="1" applyProtection="1">
      <alignment horizontal="right"/>
      <protection locked="0"/>
    </xf>
    <xf numFmtId="167" fontId="10" fillId="2" borderId="30" xfId="0" applyNumberFormat="1" applyFont="1" applyFill="1" applyBorder="1" applyAlignment="1" applyProtection="1">
      <alignment horizontal="right"/>
      <protection locked="0"/>
    </xf>
    <xf numFmtId="0" fontId="10" fillId="2" borderId="0" xfId="0" applyFont="1" applyFill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42" xfId="0" applyFont="1" applyFill="1" applyBorder="1" applyAlignment="1" applyProtection="1">
      <alignment horizontal="center"/>
      <protection locked="0"/>
    </xf>
    <xf numFmtId="0" fontId="10" fillId="2" borderId="24" xfId="0" applyFont="1" applyFill="1" applyBorder="1" applyAlignment="1" applyProtection="1">
      <alignment horizontal="center"/>
      <protection locked="0"/>
    </xf>
    <xf numFmtId="0" fontId="10" fillId="2" borderId="43" xfId="0" applyFont="1" applyFill="1" applyBorder="1" applyAlignment="1" applyProtection="1">
      <alignment horizontal="center"/>
      <protection locked="0"/>
    </xf>
    <xf numFmtId="167" fontId="10" fillId="2" borderId="44" xfId="0" applyNumberFormat="1" applyFont="1" applyFill="1" applyBorder="1" applyAlignment="1" applyProtection="1">
      <alignment horizontal="center"/>
      <protection locked="0"/>
    </xf>
    <xf numFmtId="167" fontId="10" fillId="2" borderId="24" xfId="0" applyNumberFormat="1" applyFont="1" applyFill="1" applyBorder="1" applyAlignment="1" applyProtection="1">
      <alignment horizontal="center"/>
      <protection locked="0"/>
    </xf>
    <xf numFmtId="167" fontId="10" fillId="2" borderId="25" xfId="0" applyNumberFormat="1" applyFont="1" applyFill="1" applyBorder="1" applyAlignment="1" applyProtection="1">
      <alignment horizontal="center"/>
      <protection locked="0"/>
    </xf>
    <xf numFmtId="164" fontId="10" fillId="2" borderId="26" xfId="0" applyNumberFormat="1" applyFont="1" applyFill="1" applyBorder="1" applyAlignment="1" applyProtection="1">
      <alignment horizontal="right"/>
      <protection locked="0"/>
    </xf>
    <xf numFmtId="164" fontId="10" fillId="2" borderId="13" xfId="0" applyNumberFormat="1" applyFont="1" applyFill="1" applyBorder="1" applyAlignment="1" applyProtection="1">
      <alignment horizontal="right"/>
      <protection locked="0"/>
    </xf>
    <xf numFmtId="164" fontId="10" fillId="2" borderId="27" xfId="0" applyNumberFormat="1" applyFont="1" applyFill="1" applyBorder="1" applyAlignment="1" applyProtection="1">
      <alignment horizontal="right"/>
      <protection locked="0"/>
    </xf>
    <xf numFmtId="167" fontId="10" fillId="2" borderId="28" xfId="0" applyNumberFormat="1" applyFont="1" applyFill="1" applyBorder="1" applyAlignment="1" applyProtection="1">
      <alignment horizontal="center"/>
      <protection locked="0"/>
    </xf>
    <xf numFmtId="167" fontId="10" fillId="2" borderId="13" xfId="0" applyNumberFormat="1" applyFont="1" applyFill="1" applyBorder="1" applyAlignment="1" applyProtection="1">
      <alignment horizontal="center"/>
      <protection locked="0"/>
    </xf>
    <xf numFmtId="167" fontId="10" fillId="2" borderId="27" xfId="0" applyNumberFormat="1" applyFont="1" applyFill="1" applyBorder="1" applyAlignment="1" applyProtection="1">
      <alignment horizontal="center"/>
      <protection locked="0"/>
    </xf>
    <xf numFmtId="167" fontId="10" fillId="2" borderId="26" xfId="0" applyNumberFormat="1" applyFont="1" applyFill="1" applyBorder="1" applyAlignment="1">
      <alignment horizontal="right"/>
    </xf>
    <xf numFmtId="167" fontId="10" fillId="2" borderId="13" xfId="0" applyNumberFormat="1" applyFont="1" applyFill="1" applyBorder="1" applyAlignment="1">
      <alignment horizontal="right"/>
    </xf>
    <xf numFmtId="167" fontId="10" fillId="2" borderId="20" xfId="0" applyNumberFormat="1" applyFont="1" applyFill="1" applyBorder="1" applyAlignment="1">
      <alignment horizontal="right"/>
    </xf>
    <xf numFmtId="166" fontId="7" fillId="2" borderId="3" xfId="0" applyNumberFormat="1" applyFont="1" applyFill="1" applyBorder="1" applyAlignment="1">
      <alignment horizontal="left"/>
    </xf>
    <xf numFmtId="20" fontId="7" fillId="2" borderId="3" xfId="0" applyNumberFormat="1" applyFont="1" applyFill="1" applyBorder="1" applyAlignment="1">
      <alignment horizontal="left"/>
    </xf>
    <xf numFmtId="164" fontId="10" fillId="2" borderId="29" xfId="0" applyNumberFormat="1" applyFont="1" applyFill="1" applyBorder="1" applyAlignment="1" applyProtection="1">
      <alignment horizontal="right"/>
      <protection locked="0"/>
    </xf>
    <xf numFmtId="164" fontId="10" fillId="2" borderId="22" xfId="0" applyNumberFormat="1" applyFont="1" applyFill="1" applyBorder="1" applyAlignment="1" applyProtection="1">
      <alignment horizontal="right"/>
      <protection locked="0"/>
    </xf>
    <xf numFmtId="167" fontId="10" fillId="2" borderId="22" xfId="0" applyNumberFormat="1" applyFont="1" applyFill="1" applyBorder="1" applyAlignment="1" applyProtection="1">
      <alignment horizontal="center"/>
      <protection locked="0"/>
    </xf>
    <xf numFmtId="167" fontId="10" fillId="2" borderId="30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164" fontId="11" fillId="2" borderId="10" xfId="0" applyNumberFormat="1" applyFont="1" applyFill="1" applyBorder="1" applyAlignment="1">
      <alignment horizontal="right"/>
    </xf>
    <xf numFmtId="164" fontId="11" fillId="2" borderId="8" xfId="0" applyNumberFormat="1" applyFont="1" applyFill="1" applyBorder="1" applyAlignment="1">
      <alignment horizontal="right"/>
    </xf>
    <xf numFmtId="164" fontId="11" fillId="2" borderId="14" xfId="0" applyNumberFormat="1" applyFont="1" applyFill="1" applyBorder="1" applyAlignment="1">
      <alignment horizontal="right"/>
    </xf>
    <xf numFmtId="165" fontId="11" fillId="2" borderId="23" xfId="0" applyNumberFormat="1" applyFont="1" applyFill="1" applyBorder="1" applyAlignment="1" applyProtection="1">
      <alignment horizontal="right"/>
      <protection locked="0"/>
    </xf>
    <xf numFmtId="165" fontId="11" fillId="2" borderId="24" xfId="0" applyNumberFormat="1" applyFont="1" applyFill="1" applyBorder="1" applyAlignment="1">
      <alignment horizontal="right"/>
    </xf>
    <xf numFmtId="165" fontId="11" fillId="2" borderId="25" xfId="0" applyNumberFormat="1" applyFont="1" applyFill="1" applyBorder="1" applyAlignment="1">
      <alignment horizontal="right"/>
    </xf>
    <xf numFmtId="0" fontId="10" fillId="2" borderId="21" xfId="0" applyFont="1" applyFill="1" applyBorder="1" applyAlignment="1" applyProtection="1">
      <alignment horizontal="right" vertical="center"/>
      <protection locked="0"/>
    </xf>
    <xf numFmtId="0" fontId="10" fillId="2" borderId="22" xfId="0" applyFont="1" applyFill="1" applyBorder="1" applyAlignment="1" applyProtection="1">
      <alignment horizontal="righ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3" fillId="2" borderId="1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164" fontId="11" fillId="2" borderId="21" xfId="0" applyNumberFormat="1" applyFont="1" applyFill="1" applyBorder="1" applyAlignment="1" applyProtection="1">
      <alignment horizontal="right"/>
      <protection locked="0"/>
    </xf>
    <xf numFmtId="164" fontId="11" fillId="2" borderId="22" xfId="0" applyNumberFormat="1" applyFont="1" applyFill="1" applyBorder="1" applyAlignment="1" applyProtection="1">
      <alignment horizontal="right"/>
      <protection locked="0"/>
    </xf>
    <xf numFmtId="164" fontId="11" fillId="2" borderId="23" xfId="0" applyNumberFormat="1" applyFont="1" applyFill="1" applyBorder="1" applyAlignment="1" applyProtection="1">
      <alignment horizontal="right"/>
      <protection locked="0"/>
    </xf>
    <xf numFmtId="165" fontId="11" fillId="2" borderId="21" xfId="0" applyNumberFormat="1" applyFont="1" applyFill="1" applyBorder="1" applyAlignment="1" applyProtection="1">
      <alignment horizontal="right"/>
      <protection locked="0"/>
    </xf>
    <xf numFmtId="165" fontId="11" fillId="2" borderId="22" xfId="0" applyNumberFormat="1" applyFont="1" applyFill="1" applyBorder="1" applyAlignment="1" applyProtection="1">
      <alignment horizontal="right"/>
      <protection locked="0"/>
    </xf>
    <xf numFmtId="165" fontId="11" fillId="2" borderId="30" xfId="0" applyNumberFormat="1" applyFont="1" applyFill="1" applyBorder="1" applyAlignment="1" applyProtection="1">
      <alignment horizontal="right"/>
      <protection locked="0"/>
    </xf>
    <xf numFmtId="49" fontId="7" fillId="2" borderId="41" xfId="0" applyNumberFormat="1" applyFont="1" applyFill="1" applyBorder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/>
      <protection locked="0"/>
    </xf>
    <xf numFmtId="49" fontId="11" fillId="2" borderId="13" xfId="0" applyNumberFormat="1" applyFont="1" applyFill="1" applyBorder="1" applyAlignment="1" applyProtection="1">
      <alignment horizontal="left"/>
      <protection locked="0"/>
    </xf>
    <xf numFmtId="0" fontId="11" fillId="2" borderId="13" xfId="0" applyFont="1" applyFill="1" applyBorder="1" applyAlignment="1" applyProtection="1">
      <alignment horizontal="left"/>
      <protection locked="0"/>
    </xf>
    <xf numFmtId="49" fontId="11" fillId="2" borderId="26" xfId="0" applyNumberFormat="1" applyFont="1" applyFill="1" applyBorder="1" applyAlignment="1" applyProtection="1">
      <alignment horizontal="left"/>
      <protection locked="0"/>
    </xf>
    <xf numFmtId="0" fontId="7" fillId="2" borderId="5" xfId="0" applyFont="1" applyFill="1" applyBorder="1" applyAlignment="1" applyProtection="1">
      <alignment horizontal="left" vertical="top"/>
      <protection locked="0"/>
    </xf>
    <xf numFmtId="0" fontId="7" fillId="2" borderId="3" xfId="0" applyFont="1" applyFill="1" applyBorder="1" applyAlignment="1" applyProtection="1">
      <alignment horizontal="left" vertical="top"/>
      <protection locked="0"/>
    </xf>
    <xf numFmtId="0" fontId="7" fillId="2" borderId="6" xfId="0" applyFont="1" applyFill="1" applyBorder="1" applyAlignment="1" applyProtection="1">
      <alignment horizontal="left" vertical="top"/>
      <protection locked="0"/>
    </xf>
    <xf numFmtId="0" fontId="10" fillId="0" borderId="0" xfId="0" applyFont="1" applyAlignment="1">
      <alignment horizontal="left"/>
    </xf>
    <xf numFmtId="0" fontId="7" fillId="2" borderId="3" xfId="0" applyFont="1" applyFill="1" applyBorder="1" applyAlignment="1" applyProtection="1">
      <alignment horizontal="left"/>
      <protection locked="0"/>
    </xf>
    <xf numFmtId="0" fontId="10" fillId="2" borderId="38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164" fontId="11" fillId="2" borderId="13" xfId="0" applyNumberFormat="1" applyFont="1" applyFill="1" applyBorder="1" applyAlignment="1" applyProtection="1">
      <alignment horizontal="right"/>
      <protection locked="0"/>
    </xf>
    <xf numFmtId="165" fontId="11" fillId="2" borderId="13" xfId="0" applyNumberFormat="1" applyFont="1" applyFill="1" applyBorder="1" applyAlignment="1" applyProtection="1">
      <alignment horizontal="right"/>
      <protection locked="0"/>
    </xf>
    <xf numFmtId="165" fontId="11" fillId="2" borderId="20" xfId="0" applyNumberFormat="1" applyFont="1" applyFill="1" applyBorder="1" applyAlignment="1" applyProtection="1">
      <alignment horizontal="right"/>
      <protection locked="0"/>
    </xf>
  </cellXfs>
  <cellStyles count="2">
    <cellStyle name="Normaali" xfId="0" builtinId="0"/>
    <cellStyle name="Selite" xfId="1" xr:uid="{00000000-0005-0000-0000-000001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20462</xdr:colOff>
      <xdr:row>0</xdr:row>
      <xdr:rowOff>116626</xdr:rowOff>
    </xdr:from>
    <xdr:to>
      <xdr:col>7</xdr:col>
      <xdr:colOff>155709</xdr:colOff>
      <xdr:row>3</xdr:row>
      <xdr:rowOff>121227</xdr:rowOff>
    </xdr:to>
    <xdr:pic>
      <xdr:nvPicPr>
        <xdr:cNvPr id="3" name="Kuva 2" descr="KEHA-keskuksen logo.">
          <a:extLst>
            <a:ext uri="{FF2B5EF4-FFF2-40B4-BE49-F238E27FC236}">
              <a16:creationId xmlns:a16="http://schemas.microsoft.com/office/drawing/2014/main" id="{6EEE4FA6-4806-8E74-1B47-12BFBE041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4371" y="116626"/>
          <a:ext cx="1572656" cy="55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2"/>
  <sheetViews>
    <sheetView showGridLines="0" tabSelected="1" zoomScale="110" zoomScaleNormal="110" workbookViewId="0">
      <selection activeCell="B14" sqref="B14:AF14"/>
    </sheetView>
  </sheetViews>
  <sheetFormatPr defaultRowHeight="12.75" x14ac:dyDescent="0.2"/>
  <cols>
    <col min="1" max="1" width="1.5703125" customWidth="1"/>
    <col min="2" max="2" width="2.7109375" customWidth="1"/>
    <col min="3" max="3" width="1.7109375" customWidth="1"/>
    <col min="4" max="4" width="6" customWidth="1"/>
    <col min="5" max="5" width="3.42578125" customWidth="1"/>
    <col min="6" max="6" width="6.140625" customWidth="1"/>
    <col min="7" max="7" width="1.7109375" customWidth="1"/>
    <col min="8" max="8" width="2.7109375" customWidth="1"/>
    <col min="9" max="9" width="5.85546875" customWidth="1"/>
    <col min="10" max="12" width="3.140625" customWidth="1"/>
    <col min="13" max="13" width="3" customWidth="1"/>
    <col min="14" max="14" width="3.28515625" customWidth="1"/>
    <col min="15" max="15" width="3.140625" customWidth="1"/>
    <col min="16" max="16" width="5.85546875" customWidth="1"/>
    <col min="17" max="17" width="2.28515625" customWidth="1"/>
    <col min="18" max="18" width="1" customWidth="1"/>
    <col min="19" max="19" width="2.42578125" customWidth="1"/>
    <col min="20" max="24" width="3.140625" customWidth="1"/>
    <col min="25" max="25" width="6" customWidth="1"/>
    <col min="26" max="31" width="2.140625" customWidth="1"/>
    <col min="32" max="32" width="4.42578125" customWidth="1"/>
  </cols>
  <sheetData>
    <row r="1" spans="1:32" ht="13.5" x14ac:dyDescent="0.25"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4"/>
      <c r="Q1" s="6"/>
      <c r="R1" s="6"/>
      <c r="S1" s="6"/>
      <c r="T1" s="4"/>
      <c r="U1" s="7"/>
      <c r="V1" s="6"/>
      <c r="W1" s="6"/>
      <c r="X1" s="6"/>
      <c r="Y1" s="4"/>
      <c r="Z1" s="4"/>
      <c r="AA1" s="4"/>
      <c r="AB1" s="7"/>
      <c r="AC1" s="7"/>
      <c r="AD1" s="7"/>
      <c r="AE1" s="7"/>
      <c r="AF1" s="7"/>
    </row>
    <row r="2" spans="1:32" ht="15.75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 t="s">
        <v>34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7"/>
      <c r="AC2" s="7"/>
      <c r="AD2" s="7"/>
      <c r="AE2" s="7"/>
      <c r="AF2" s="7"/>
    </row>
    <row r="3" spans="1:32" ht="13.5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AC3" s="4"/>
      <c r="AD3" s="4"/>
      <c r="AE3" s="4"/>
      <c r="AF3" s="4"/>
    </row>
    <row r="4" spans="1:32" ht="13.5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15" t="s">
        <v>3</v>
      </c>
      <c r="Q4" s="115"/>
      <c r="R4" s="115"/>
      <c r="S4" s="115"/>
      <c r="T4" s="115"/>
      <c r="U4" s="115"/>
      <c r="V4" s="115"/>
      <c r="W4" s="174"/>
      <c r="X4" s="174"/>
      <c r="Y4" s="174"/>
      <c r="Z4" s="174"/>
      <c r="AA4" s="174"/>
      <c r="AB4" s="174"/>
      <c r="AC4" s="4"/>
      <c r="AD4" s="4"/>
      <c r="AE4" s="4"/>
      <c r="AF4" s="4"/>
    </row>
    <row r="5" spans="1:32" ht="13.5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8"/>
      <c r="Q5" s="8"/>
      <c r="R5" s="8"/>
      <c r="S5" s="8"/>
      <c r="T5" s="8"/>
      <c r="U5" s="8"/>
      <c r="V5" s="8"/>
      <c r="W5" s="9"/>
      <c r="X5" s="9"/>
      <c r="Y5" s="9"/>
      <c r="Z5" s="9"/>
      <c r="AA5" s="9"/>
      <c r="AB5" s="9"/>
      <c r="AC5" s="4"/>
      <c r="AD5" s="4"/>
      <c r="AE5" s="4"/>
      <c r="AF5" s="4"/>
    </row>
    <row r="6" spans="1:32" ht="13.5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">
      <c r="A7" s="1"/>
      <c r="B7" s="43" t="s">
        <v>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5"/>
    </row>
    <row r="8" spans="1:32" ht="13.5" x14ac:dyDescent="0.2">
      <c r="B8" s="170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2"/>
    </row>
    <row r="9" spans="1:32" x14ac:dyDescent="0.2">
      <c r="B9" s="43" t="s"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5"/>
      <c r="P9" s="43" t="s">
        <v>1</v>
      </c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5"/>
    </row>
    <row r="10" spans="1:32" ht="13.5" x14ac:dyDescent="0.2"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</row>
    <row r="11" spans="1:32" x14ac:dyDescent="0.2">
      <c r="A11" s="1"/>
      <c r="B11" s="43" t="s">
        <v>2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5"/>
      <c r="P11" s="43" t="s">
        <v>5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5"/>
    </row>
    <row r="12" spans="1:32" ht="13.5" x14ac:dyDescent="0.2"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</row>
    <row r="13" spans="1:32" ht="13.5" customHeight="1" x14ac:dyDescent="0.2">
      <c r="B13" s="31" t="s">
        <v>18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</row>
    <row r="14" spans="1:32" ht="13.5" x14ac:dyDescent="0.25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2"/>
    </row>
    <row r="15" spans="1:32" x14ac:dyDescent="0.2">
      <c r="B15" s="61" t="s">
        <v>30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3"/>
    </row>
    <row r="16" spans="1:32" ht="15.75" customHeight="1" x14ac:dyDescent="0.2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1"/>
    </row>
    <row r="17" spans="1:32" ht="7.5" customHeight="1" x14ac:dyDescent="0.2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</row>
    <row r="18" spans="1:32" s="2" customFormat="1" ht="24" customHeight="1" x14ac:dyDescent="0.2">
      <c r="A18" s="3"/>
      <c r="B18" s="156" t="s">
        <v>28</v>
      </c>
      <c r="C18" s="157"/>
      <c r="D18" s="158"/>
      <c r="E18" s="156" t="s">
        <v>41</v>
      </c>
      <c r="F18" s="158"/>
      <c r="G18" s="156" t="s">
        <v>42</v>
      </c>
      <c r="H18" s="157"/>
      <c r="I18" s="158"/>
      <c r="J18" s="156" t="s">
        <v>22</v>
      </c>
      <c r="K18" s="157"/>
      <c r="L18" s="157"/>
      <c r="M18" s="157"/>
      <c r="N18" s="157"/>
      <c r="O18" s="157"/>
      <c r="P18" s="157"/>
      <c r="Q18" s="157"/>
      <c r="R18" s="157"/>
      <c r="S18" s="158"/>
      <c r="T18" s="156" t="s">
        <v>29</v>
      </c>
      <c r="U18" s="157"/>
      <c r="V18" s="158"/>
      <c r="W18" s="156" t="s">
        <v>40</v>
      </c>
      <c r="X18" s="157"/>
      <c r="Y18" s="158"/>
      <c r="Z18" s="156" t="s">
        <v>43</v>
      </c>
      <c r="AA18" s="157"/>
      <c r="AB18" s="157"/>
      <c r="AC18" s="157"/>
      <c r="AD18" s="157"/>
      <c r="AE18" s="157"/>
      <c r="AF18" s="158"/>
    </row>
    <row r="19" spans="1:32" ht="14.1" customHeight="1" x14ac:dyDescent="0.2">
      <c r="B19" s="169"/>
      <c r="C19" s="167"/>
      <c r="D19" s="167"/>
      <c r="E19" s="167"/>
      <c r="F19" s="167"/>
      <c r="G19" s="167"/>
      <c r="H19" s="167"/>
      <c r="I19" s="167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81"/>
      <c r="X19" s="181"/>
      <c r="Y19" s="181"/>
      <c r="Z19" s="182"/>
      <c r="AA19" s="182"/>
      <c r="AB19" s="182"/>
      <c r="AC19" s="182"/>
      <c r="AD19" s="182"/>
      <c r="AE19" s="182"/>
      <c r="AF19" s="183"/>
    </row>
    <row r="20" spans="1:32" ht="14.1" customHeight="1" x14ac:dyDescent="0.2">
      <c r="B20" s="80"/>
      <c r="C20" s="78"/>
      <c r="D20" s="79"/>
      <c r="E20" s="77"/>
      <c r="F20" s="79"/>
      <c r="G20" s="77"/>
      <c r="H20" s="78"/>
      <c r="I20" s="79"/>
      <c r="J20" s="74"/>
      <c r="K20" s="75"/>
      <c r="L20" s="75"/>
      <c r="M20" s="75"/>
      <c r="N20" s="75"/>
      <c r="O20" s="75"/>
      <c r="P20" s="75"/>
      <c r="Q20" s="75"/>
      <c r="R20" s="75"/>
      <c r="S20" s="76"/>
      <c r="T20" s="74"/>
      <c r="U20" s="75"/>
      <c r="V20" s="76"/>
      <c r="W20" s="159"/>
      <c r="X20" s="160"/>
      <c r="Y20" s="161"/>
      <c r="Z20" s="162"/>
      <c r="AA20" s="163"/>
      <c r="AB20" s="163"/>
      <c r="AC20" s="163"/>
      <c r="AD20" s="163"/>
      <c r="AE20" s="163"/>
      <c r="AF20" s="164"/>
    </row>
    <row r="21" spans="1:32" ht="14.1" customHeight="1" x14ac:dyDescent="0.2">
      <c r="B21" s="80"/>
      <c r="C21" s="78"/>
      <c r="D21" s="79"/>
      <c r="E21" s="77"/>
      <c r="F21" s="79"/>
      <c r="G21" s="77"/>
      <c r="H21" s="78"/>
      <c r="I21" s="79"/>
      <c r="J21" s="74"/>
      <c r="K21" s="75"/>
      <c r="L21" s="75"/>
      <c r="M21" s="75"/>
      <c r="N21" s="75"/>
      <c r="O21" s="75"/>
      <c r="P21" s="75"/>
      <c r="Q21" s="75"/>
      <c r="R21" s="75"/>
      <c r="S21" s="76"/>
      <c r="T21" s="74"/>
      <c r="U21" s="75"/>
      <c r="V21" s="76"/>
      <c r="W21" s="159"/>
      <c r="X21" s="160"/>
      <c r="Y21" s="161"/>
      <c r="Z21" s="162"/>
      <c r="AA21" s="163"/>
      <c r="AB21" s="163"/>
      <c r="AC21" s="163"/>
      <c r="AD21" s="163"/>
      <c r="AE21" s="163"/>
      <c r="AF21" s="164"/>
    </row>
    <row r="22" spans="1:32" ht="14.1" customHeight="1" x14ac:dyDescent="0.2">
      <c r="B22" s="80"/>
      <c r="C22" s="78"/>
      <c r="D22" s="79"/>
      <c r="E22" s="77"/>
      <c r="F22" s="79"/>
      <c r="G22" s="77"/>
      <c r="H22" s="78"/>
      <c r="I22" s="79"/>
      <c r="J22" s="74"/>
      <c r="K22" s="75"/>
      <c r="L22" s="75"/>
      <c r="M22" s="75"/>
      <c r="N22" s="75"/>
      <c r="O22" s="75"/>
      <c r="P22" s="75"/>
      <c r="Q22" s="75"/>
      <c r="R22" s="75"/>
      <c r="S22" s="76"/>
      <c r="T22" s="74"/>
      <c r="U22" s="75"/>
      <c r="V22" s="76"/>
      <c r="W22" s="159"/>
      <c r="X22" s="160"/>
      <c r="Y22" s="161"/>
      <c r="Z22" s="162"/>
      <c r="AA22" s="163"/>
      <c r="AB22" s="163"/>
      <c r="AC22" s="163"/>
      <c r="AD22" s="163"/>
      <c r="AE22" s="163"/>
      <c r="AF22" s="164"/>
    </row>
    <row r="23" spans="1:32" ht="14.1" customHeight="1" x14ac:dyDescent="0.2">
      <c r="B23" s="72"/>
      <c r="C23" s="73"/>
      <c r="D23" s="73"/>
      <c r="E23" s="73"/>
      <c r="F23" s="73"/>
      <c r="G23" s="73"/>
      <c r="H23" s="73"/>
      <c r="I23" s="73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4"/>
      <c r="X23" s="64"/>
      <c r="Y23" s="64"/>
      <c r="Z23" s="65"/>
      <c r="AA23" s="65"/>
      <c r="AB23" s="65"/>
      <c r="AC23" s="65"/>
      <c r="AD23" s="65"/>
      <c r="AE23" s="65"/>
      <c r="AF23" s="66"/>
    </row>
    <row r="24" spans="1:32" ht="14.1" customHeight="1" x14ac:dyDescent="0.2">
      <c r="B24" s="72"/>
      <c r="C24" s="73"/>
      <c r="D24" s="73"/>
      <c r="E24" s="73"/>
      <c r="F24" s="73"/>
      <c r="G24" s="73"/>
      <c r="H24" s="73"/>
      <c r="I24" s="73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4"/>
      <c r="X24" s="64"/>
      <c r="Y24" s="64"/>
      <c r="Z24" s="65"/>
      <c r="AA24" s="65"/>
      <c r="AB24" s="65"/>
      <c r="AC24" s="65"/>
      <c r="AD24" s="65"/>
      <c r="AE24" s="65"/>
      <c r="AF24" s="66"/>
    </row>
    <row r="25" spans="1:32" ht="14.1" customHeight="1" x14ac:dyDescent="0.2">
      <c r="B25" s="72"/>
      <c r="C25" s="73"/>
      <c r="D25" s="73"/>
      <c r="E25" s="73"/>
      <c r="F25" s="73"/>
      <c r="G25" s="73"/>
      <c r="H25" s="73"/>
      <c r="I25" s="73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4"/>
      <c r="X25" s="64"/>
      <c r="Y25" s="64"/>
      <c r="Z25" s="65"/>
      <c r="AA25" s="65"/>
      <c r="AB25" s="65"/>
      <c r="AC25" s="65"/>
      <c r="AD25" s="65"/>
      <c r="AE25" s="65"/>
      <c r="AF25" s="66"/>
    </row>
    <row r="26" spans="1:32" ht="14.1" customHeight="1" x14ac:dyDescent="0.2">
      <c r="B26" s="72"/>
      <c r="C26" s="73"/>
      <c r="D26" s="73"/>
      <c r="E26" s="73"/>
      <c r="F26" s="73"/>
      <c r="G26" s="73"/>
      <c r="H26" s="73"/>
      <c r="I26" s="73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4"/>
      <c r="X26" s="64"/>
      <c r="Y26" s="64"/>
      <c r="Z26" s="65"/>
      <c r="AA26" s="65"/>
      <c r="AB26" s="65"/>
      <c r="AC26" s="65"/>
      <c r="AD26" s="65"/>
      <c r="AE26" s="65"/>
      <c r="AF26" s="66"/>
    </row>
    <row r="27" spans="1:32" ht="14.1" customHeight="1" x14ac:dyDescent="0.2">
      <c r="B27" s="72"/>
      <c r="C27" s="73"/>
      <c r="D27" s="73"/>
      <c r="E27" s="73"/>
      <c r="F27" s="73"/>
      <c r="G27" s="73"/>
      <c r="H27" s="73"/>
      <c r="I27" s="73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4"/>
      <c r="X27" s="64"/>
      <c r="Y27" s="64"/>
      <c r="Z27" s="65"/>
      <c r="AA27" s="65"/>
      <c r="AB27" s="65"/>
      <c r="AC27" s="65"/>
      <c r="AD27" s="65"/>
      <c r="AE27" s="65"/>
      <c r="AF27" s="66"/>
    </row>
    <row r="28" spans="1:32" ht="14.1" customHeight="1" x14ac:dyDescent="0.2">
      <c r="B28" s="72"/>
      <c r="C28" s="73"/>
      <c r="D28" s="73"/>
      <c r="E28" s="73"/>
      <c r="F28" s="73"/>
      <c r="G28" s="73"/>
      <c r="H28" s="73"/>
      <c r="I28" s="73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4"/>
      <c r="X28" s="64"/>
      <c r="Y28" s="64"/>
      <c r="Z28" s="65"/>
      <c r="AA28" s="65"/>
      <c r="AB28" s="65"/>
      <c r="AC28" s="65"/>
      <c r="AD28" s="65"/>
      <c r="AE28" s="65"/>
      <c r="AF28" s="66"/>
    </row>
    <row r="29" spans="1:32" ht="14.1" customHeight="1" x14ac:dyDescent="0.2">
      <c r="B29" s="72"/>
      <c r="C29" s="73"/>
      <c r="D29" s="73"/>
      <c r="E29" s="73"/>
      <c r="F29" s="73"/>
      <c r="G29" s="73"/>
      <c r="H29" s="73"/>
      <c r="I29" s="73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4"/>
      <c r="X29" s="64"/>
      <c r="Y29" s="64"/>
      <c r="Z29" s="65"/>
      <c r="AA29" s="65"/>
      <c r="AB29" s="65"/>
      <c r="AC29" s="65"/>
      <c r="AD29" s="65"/>
      <c r="AE29" s="65"/>
      <c r="AF29" s="66"/>
    </row>
    <row r="30" spans="1:32" ht="14.1" customHeight="1" x14ac:dyDescent="0.2">
      <c r="B30" s="72"/>
      <c r="C30" s="73"/>
      <c r="D30" s="73"/>
      <c r="E30" s="73"/>
      <c r="F30" s="73"/>
      <c r="G30" s="73"/>
      <c r="H30" s="73"/>
      <c r="I30" s="73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4"/>
      <c r="X30" s="64"/>
      <c r="Y30" s="64"/>
      <c r="Z30" s="65"/>
      <c r="AA30" s="65"/>
      <c r="AB30" s="65"/>
      <c r="AC30" s="65"/>
      <c r="AD30" s="65"/>
      <c r="AE30" s="65"/>
      <c r="AF30" s="66"/>
    </row>
    <row r="31" spans="1:32" ht="14.1" customHeight="1" x14ac:dyDescent="0.2">
      <c r="B31" s="72"/>
      <c r="C31" s="73"/>
      <c r="D31" s="73"/>
      <c r="E31" s="73"/>
      <c r="F31" s="73"/>
      <c r="G31" s="73"/>
      <c r="H31" s="73"/>
      <c r="I31" s="73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4"/>
      <c r="X31" s="64"/>
      <c r="Y31" s="64"/>
      <c r="Z31" s="65"/>
      <c r="AA31" s="65"/>
      <c r="AB31" s="65"/>
      <c r="AC31" s="65"/>
      <c r="AD31" s="65"/>
      <c r="AE31" s="65"/>
      <c r="AF31" s="66"/>
    </row>
    <row r="32" spans="1:32" ht="14.1" customHeight="1" x14ac:dyDescent="0.2">
      <c r="B32" s="72"/>
      <c r="C32" s="73"/>
      <c r="D32" s="73"/>
      <c r="E32" s="73"/>
      <c r="F32" s="73"/>
      <c r="G32" s="73"/>
      <c r="H32" s="73"/>
      <c r="I32" s="73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4"/>
      <c r="X32" s="64"/>
      <c r="Y32" s="64"/>
      <c r="Z32" s="65"/>
      <c r="AA32" s="65"/>
      <c r="AB32" s="65"/>
      <c r="AC32" s="65"/>
      <c r="AD32" s="65"/>
      <c r="AE32" s="65"/>
      <c r="AF32" s="66"/>
    </row>
    <row r="33" spans="1:32" ht="14.1" customHeight="1" x14ac:dyDescent="0.2">
      <c r="B33" s="72"/>
      <c r="C33" s="73"/>
      <c r="D33" s="73"/>
      <c r="E33" s="73"/>
      <c r="F33" s="73"/>
      <c r="G33" s="73"/>
      <c r="H33" s="73"/>
      <c r="I33" s="73"/>
      <c r="J33" s="148" t="s">
        <v>26</v>
      </c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2">
        <f>SUM(W19:Y32)</f>
        <v>0</v>
      </c>
      <c r="X33" s="143"/>
      <c r="Y33" s="144"/>
      <c r="Z33" s="145"/>
      <c r="AA33" s="65"/>
      <c r="AB33" s="65"/>
      <c r="AC33" s="65"/>
      <c r="AD33" s="65"/>
      <c r="AE33" s="65"/>
      <c r="AF33" s="66"/>
    </row>
    <row r="34" spans="1:32" ht="14.1" customHeight="1" x14ac:dyDescent="0.2">
      <c r="B34" s="68" t="s">
        <v>25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70"/>
      <c r="X34" s="70"/>
      <c r="Y34" s="71"/>
      <c r="Z34" s="146">
        <f>SUM(Z19:AF32)</f>
        <v>0</v>
      </c>
      <c r="AA34" s="146"/>
      <c r="AB34" s="146"/>
      <c r="AC34" s="146"/>
      <c r="AD34" s="146"/>
      <c r="AE34" s="146"/>
      <c r="AF34" s="147"/>
    </row>
    <row r="35" spans="1:32" ht="8.25" customHeight="1" x14ac:dyDescent="0.25">
      <c r="B35" s="132"/>
      <c r="C35" s="132"/>
      <c r="D35" s="132"/>
      <c r="E35" s="133"/>
      <c r="F35" s="133"/>
      <c r="G35" s="133"/>
      <c r="H35" s="133"/>
      <c r="I35" s="133"/>
      <c r="J35" s="10"/>
      <c r="K35" s="10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x14ac:dyDescent="0.2">
      <c r="A36" s="1"/>
      <c r="B36" s="56" t="s">
        <v>6</v>
      </c>
      <c r="C36" s="57"/>
      <c r="D36" s="57"/>
      <c r="E36" s="57"/>
      <c r="F36" s="57"/>
      <c r="G36" s="57"/>
      <c r="H36" s="57"/>
      <c r="I36" s="58"/>
      <c r="J36" s="56" t="s">
        <v>7</v>
      </c>
      <c r="K36" s="57"/>
      <c r="L36" s="57"/>
      <c r="M36" s="58"/>
      <c r="N36" s="56" t="s">
        <v>38</v>
      </c>
      <c r="O36" s="57"/>
      <c r="P36" s="57"/>
      <c r="Q36" s="57"/>
      <c r="R36" s="57"/>
      <c r="S36" s="58"/>
      <c r="T36" s="56" t="s">
        <v>37</v>
      </c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8"/>
    </row>
    <row r="37" spans="1:32" ht="15" customHeight="1" x14ac:dyDescent="0.2">
      <c r="A37" s="1"/>
      <c r="B37" s="138" t="s">
        <v>8</v>
      </c>
      <c r="C37" s="139"/>
      <c r="D37" s="139"/>
      <c r="E37" s="139"/>
      <c r="F37" s="139"/>
      <c r="G37" s="139"/>
      <c r="H37" s="139"/>
      <c r="I37" s="140"/>
      <c r="J37" s="123">
        <f>W33</f>
        <v>0</v>
      </c>
      <c r="K37" s="124"/>
      <c r="L37" s="125"/>
      <c r="M37" s="38" t="s">
        <v>9</v>
      </c>
      <c r="N37" s="126">
        <v>0.55000000000000004</v>
      </c>
      <c r="O37" s="127"/>
      <c r="P37" s="127"/>
      <c r="Q37" s="127"/>
      <c r="R37" s="127"/>
      <c r="S37" s="128"/>
      <c r="T37" s="129">
        <f>J37*N37</f>
        <v>0</v>
      </c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1"/>
    </row>
    <row r="38" spans="1:32" ht="15" customHeight="1" x14ac:dyDescent="0.2">
      <c r="A38" s="1"/>
      <c r="B38" s="141" t="s">
        <v>31</v>
      </c>
      <c r="C38" s="115"/>
      <c r="D38" s="115"/>
      <c r="E38" s="115"/>
      <c r="F38" s="115"/>
      <c r="G38" s="115"/>
      <c r="H38" s="115"/>
      <c r="I38" s="116"/>
      <c r="J38" s="134"/>
      <c r="K38" s="135"/>
      <c r="L38" s="135"/>
      <c r="M38" s="35" t="s">
        <v>9</v>
      </c>
      <c r="N38" s="136">
        <v>0.04</v>
      </c>
      <c r="O38" s="136"/>
      <c r="P38" s="136"/>
      <c r="Q38" s="136"/>
      <c r="R38" s="136"/>
      <c r="S38" s="137"/>
      <c r="T38" s="93">
        <f>J38*N38</f>
        <v>0</v>
      </c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5"/>
    </row>
    <row r="39" spans="1:32" ht="15" customHeight="1" x14ac:dyDescent="0.2">
      <c r="A39" s="1"/>
      <c r="B39" s="141" t="s">
        <v>10</v>
      </c>
      <c r="C39" s="115"/>
      <c r="D39" s="115"/>
      <c r="E39" s="115"/>
      <c r="F39" s="115"/>
      <c r="G39" s="115"/>
      <c r="H39" s="115"/>
      <c r="I39" s="116"/>
      <c r="J39" s="90"/>
      <c r="K39" s="91"/>
      <c r="L39" s="92"/>
      <c r="M39" s="35" t="s">
        <v>11</v>
      </c>
      <c r="N39" s="84">
        <v>54</v>
      </c>
      <c r="O39" s="85"/>
      <c r="P39" s="85"/>
      <c r="Q39" s="85"/>
      <c r="R39" s="85"/>
      <c r="S39" s="86"/>
      <c r="T39" s="93">
        <f t="shared" ref="T39:T44" si="0">J39*N39</f>
        <v>0</v>
      </c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5"/>
    </row>
    <row r="40" spans="1:32" ht="15" customHeight="1" x14ac:dyDescent="0.2">
      <c r="A40" s="1"/>
      <c r="B40" s="141" t="s">
        <v>32</v>
      </c>
      <c r="C40" s="115"/>
      <c r="D40" s="115"/>
      <c r="E40" s="115"/>
      <c r="F40" s="115"/>
      <c r="G40" s="115"/>
      <c r="H40" s="115"/>
      <c r="I40" s="116"/>
      <c r="J40" s="90"/>
      <c r="K40" s="91"/>
      <c r="L40" s="92"/>
      <c r="M40" s="35" t="s">
        <v>11</v>
      </c>
      <c r="N40" s="84">
        <v>27</v>
      </c>
      <c r="O40" s="85"/>
      <c r="P40" s="85"/>
      <c r="Q40" s="85"/>
      <c r="R40" s="85"/>
      <c r="S40" s="86"/>
      <c r="T40" s="93">
        <f t="shared" si="0"/>
        <v>0</v>
      </c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5"/>
    </row>
    <row r="41" spans="1:32" ht="15" customHeight="1" x14ac:dyDescent="0.2">
      <c r="A41" s="1"/>
      <c r="B41" s="141" t="s">
        <v>12</v>
      </c>
      <c r="C41" s="115"/>
      <c r="D41" s="115"/>
      <c r="E41" s="115"/>
      <c r="F41" s="115"/>
      <c r="G41" s="115"/>
      <c r="H41" s="115"/>
      <c r="I41" s="116"/>
      <c r="J41" s="90"/>
      <c r="K41" s="91"/>
      <c r="L41" s="92"/>
      <c r="M41" s="35" t="s">
        <v>11</v>
      </c>
      <c r="N41" s="84">
        <v>25</v>
      </c>
      <c r="O41" s="85"/>
      <c r="P41" s="85"/>
      <c r="Q41" s="85"/>
      <c r="R41" s="85"/>
      <c r="S41" s="86"/>
      <c r="T41" s="93">
        <f t="shared" si="0"/>
        <v>0</v>
      </c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5"/>
    </row>
    <row r="42" spans="1:32" ht="15" customHeight="1" x14ac:dyDescent="0.2">
      <c r="A42" s="1"/>
      <c r="B42" s="141" t="s">
        <v>33</v>
      </c>
      <c r="C42" s="115"/>
      <c r="D42" s="115"/>
      <c r="E42" s="115"/>
      <c r="F42" s="115"/>
      <c r="G42" s="115"/>
      <c r="H42" s="115"/>
      <c r="I42" s="116"/>
      <c r="J42" s="90"/>
      <c r="K42" s="91"/>
      <c r="L42" s="92"/>
      <c r="M42" s="35" t="s">
        <v>11</v>
      </c>
      <c r="N42" s="84">
        <v>12.5</v>
      </c>
      <c r="O42" s="85"/>
      <c r="P42" s="85"/>
      <c r="Q42" s="85"/>
      <c r="R42" s="85"/>
      <c r="S42" s="86"/>
      <c r="T42" s="93">
        <f t="shared" si="0"/>
        <v>0</v>
      </c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5"/>
    </row>
    <row r="43" spans="1:32" ht="15" customHeight="1" x14ac:dyDescent="0.2">
      <c r="A43" s="1"/>
      <c r="B43" s="141" t="s">
        <v>13</v>
      </c>
      <c r="C43" s="115"/>
      <c r="D43" s="115"/>
      <c r="E43" s="115"/>
      <c r="F43" s="115"/>
      <c r="G43" s="115"/>
      <c r="H43" s="115"/>
      <c r="I43" s="116"/>
      <c r="J43" s="90"/>
      <c r="K43" s="91"/>
      <c r="L43" s="92"/>
      <c r="M43" s="35" t="s">
        <v>11</v>
      </c>
      <c r="N43" s="84">
        <v>13.5</v>
      </c>
      <c r="O43" s="85"/>
      <c r="P43" s="85"/>
      <c r="Q43" s="85"/>
      <c r="R43" s="85"/>
      <c r="S43" s="86"/>
      <c r="T43" s="93">
        <f t="shared" si="0"/>
        <v>0</v>
      </c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5"/>
    </row>
    <row r="44" spans="1:32" ht="15" customHeight="1" x14ac:dyDescent="0.2">
      <c r="A44" s="1"/>
      <c r="B44" s="141" t="s">
        <v>14</v>
      </c>
      <c r="C44" s="115"/>
      <c r="D44" s="115"/>
      <c r="E44" s="115"/>
      <c r="F44" s="115"/>
      <c r="G44" s="115"/>
      <c r="H44" s="115"/>
      <c r="I44" s="116"/>
      <c r="J44" s="90"/>
      <c r="K44" s="91"/>
      <c r="L44" s="92"/>
      <c r="M44" s="35" t="s">
        <v>11</v>
      </c>
      <c r="N44" s="84">
        <v>16</v>
      </c>
      <c r="O44" s="85"/>
      <c r="P44" s="85"/>
      <c r="Q44" s="85"/>
      <c r="R44" s="85"/>
      <c r="S44" s="86"/>
      <c r="T44" s="93">
        <f t="shared" si="0"/>
        <v>0</v>
      </c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5"/>
    </row>
    <row r="45" spans="1:32" ht="15" customHeight="1" x14ac:dyDescent="0.2">
      <c r="A45" s="1"/>
      <c r="B45" s="153"/>
      <c r="C45" s="154"/>
      <c r="D45" s="154"/>
      <c r="E45" s="154"/>
      <c r="F45" s="154"/>
      <c r="G45" s="154"/>
      <c r="H45" s="154"/>
      <c r="I45" s="155"/>
      <c r="J45" s="90"/>
      <c r="K45" s="91"/>
      <c r="L45" s="92"/>
      <c r="M45" s="35"/>
      <c r="N45" s="84"/>
      <c r="O45" s="85"/>
      <c r="P45" s="85"/>
      <c r="Q45" s="85"/>
      <c r="R45" s="85"/>
      <c r="S45" s="86"/>
      <c r="T45" s="93">
        <f>J45*N45</f>
        <v>0</v>
      </c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5"/>
    </row>
    <row r="46" spans="1:32" ht="15" customHeight="1" x14ac:dyDescent="0.2">
      <c r="A46" s="1"/>
      <c r="B46" s="150" t="s">
        <v>27</v>
      </c>
      <c r="C46" s="151"/>
      <c r="D46" s="151"/>
      <c r="E46" s="151"/>
      <c r="F46" s="151"/>
      <c r="G46" s="151"/>
      <c r="H46" s="151"/>
      <c r="I46" s="152"/>
      <c r="J46" s="81"/>
      <c r="K46" s="82"/>
      <c r="L46" s="83"/>
      <c r="M46" s="35"/>
      <c r="N46" s="84"/>
      <c r="O46" s="85"/>
      <c r="P46" s="85"/>
      <c r="Q46" s="85"/>
      <c r="R46" s="85"/>
      <c r="S46" s="86"/>
      <c r="T46" s="87">
        <f>Z34</f>
        <v>0</v>
      </c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9"/>
    </row>
    <row r="47" spans="1:32" ht="15" customHeight="1" x14ac:dyDescent="0.2">
      <c r="A47" s="96"/>
      <c r="B47" s="175" t="s">
        <v>15</v>
      </c>
      <c r="C47" s="176"/>
      <c r="D47" s="176"/>
      <c r="E47" s="176"/>
      <c r="F47" s="176"/>
      <c r="G47" s="176"/>
      <c r="H47" s="176"/>
      <c r="I47" s="177"/>
      <c r="J47" s="97"/>
      <c r="K47" s="98"/>
      <c r="L47" s="99"/>
      <c r="M47" s="35"/>
      <c r="N47" s="100"/>
      <c r="O47" s="101"/>
      <c r="P47" s="101"/>
      <c r="Q47" s="101"/>
      <c r="R47" s="101"/>
      <c r="S47" s="102"/>
      <c r="T47" s="103" t="str">
        <f>IF(OR(J47="",N47=""),"",J47*N47)</f>
        <v/>
      </c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5"/>
    </row>
    <row r="48" spans="1:32" ht="18.75" customHeight="1" x14ac:dyDescent="0.2">
      <c r="A48" s="96"/>
      <c r="B48" s="178" t="s">
        <v>23</v>
      </c>
      <c r="C48" s="179"/>
      <c r="D48" s="179"/>
      <c r="E48" s="179"/>
      <c r="F48" s="179"/>
      <c r="G48" s="179"/>
      <c r="H48" s="179"/>
      <c r="I48" s="180"/>
      <c r="J48" s="117"/>
      <c r="K48" s="118"/>
      <c r="L48" s="119"/>
      <c r="M48" s="36"/>
      <c r="N48" s="120"/>
      <c r="O48" s="121"/>
      <c r="P48" s="121"/>
      <c r="Q48" s="121"/>
      <c r="R48" s="121"/>
      <c r="S48" s="122"/>
      <c r="T48" s="112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4"/>
    </row>
    <row r="49" spans="1:32" ht="8.25" customHeight="1" x14ac:dyDescent="0.2">
      <c r="A49" s="96"/>
      <c r="B49" s="11"/>
      <c r="C49" s="12"/>
      <c r="D49" s="12"/>
      <c r="E49" s="8"/>
      <c r="F49" s="8"/>
      <c r="G49" s="8"/>
      <c r="H49" s="12"/>
      <c r="I49" s="8"/>
      <c r="J49" s="13"/>
      <c r="K49" s="13"/>
      <c r="L49" s="13"/>
      <c r="M49" s="12"/>
      <c r="N49" s="14"/>
      <c r="O49" s="14"/>
      <c r="P49" s="14"/>
      <c r="Q49" s="14"/>
      <c r="R49" s="14"/>
      <c r="S49" s="14"/>
      <c r="T49" s="15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</row>
    <row r="50" spans="1:32" x14ac:dyDescent="0.2">
      <c r="A50" s="96"/>
      <c r="B50" s="18"/>
      <c r="C50" s="37"/>
      <c r="D50" s="37" t="s">
        <v>20</v>
      </c>
      <c r="E50" s="37"/>
      <c r="F50" s="37"/>
      <c r="G50" s="8"/>
      <c r="H50" s="18"/>
      <c r="I50" s="59" t="s">
        <v>21</v>
      </c>
      <c r="J50" s="60"/>
      <c r="K50" s="60"/>
      <c r="L50" s="60"/>
      <c r="M50" s="8"/>
      <c r="N50" s="8"/>
      <c r="O50" s="8"/>
      <c r="P50" s="8"/>
      <c r="Q50" s="8"/>
      <c r="R50" s="8"/>
      <c r="S50" s="19"/>
      <c r="T50" s="106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8"/>
    </row>
    <row r="51" spans="1:32" ht="6.75" customHeight="1" x14ac:dyDescent="0.2">
      <c r="A51" s="96"/>
      <c r="B51" s="11"/>
      <c r="C51" s="12"/>
      <c r="D51" s="12"/>
      <c r="E51" s="8"/>
      <c r="F51" s="8"/>
      <c r="G51" s="8"/>
      <c r="H51" s="12"/>
      <c r="I51" s="8"/>
      <c r="J51" s="8"/>
      <c r="K51" s="8"/>
      <c r="L51" s="8"/>
      <c r="M51" s="8"/>
      <c r="N51" s="8"/>
      <c r="O51" s="8"/>
      <c r="P51" s="8"/>
      <c r="Q51" s="8"/>
      <c r="R51" s="8"/>
      <c r="S51" s="19"/>
      <c r="T51" s="20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2"/>
    </row>
    <row r="52" spans="1:32" x14ac:dyDescent="0.2">
      <c r="A52" s="96"/>
      <c r="B52" s="18"/>
      <c r="C52" s="12"/>
      <c r="D52" s="115" t="s">
        <v>35</v>
      </c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6"/>
      <c r="T52" s="15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</row>
    <row r="53" spans="1:32" ht="7.5" customHeight="1" x14ac:dyDescent="0.2">
      <c r="A53" s="96"/>
      <c r="B53" s="39"/>
      <c r="C53" s="12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28"/>
      <c r="T53" s="15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</row>
    <row r="54" spans="1:32" x14ac:dyDescent="0.2">
      <c r="A54" s="96"/>
      <c r="B54" s="18"/>
      <c r="C54" s="12"/>
      <c r="D54" s="52" t="s">
        <v>36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3"/>
      <c r="T54" s="15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</row>
    <row r="55" spans="1:32" x14ac:dyDescent="0.2">
      <c r="A55" s="96"/>
      <c r="B55" s="23"/>
      <c r="C55" s="1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3"/>
      <c r="T55" s="15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</row>
    <row r="56" spans="1:32" ht="13.5" x14ac:dyDescent="0.25">
      <c r="A56" s="96"/>
      <c r="B56" s="24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54" t="s">
        <v>19</v>
      </c>
      <c r="P56" s="54"/>
      <c r="Q56" s="54"/>
      <c r="R56" s="54"/>
      <c r="S56" s="55"/>
      <c r="T56" s="109">
        <f>SUM(T37:AF48)</f>
        <v>0</v>
      </c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1"/>
    </row>
    <row r="57" spans="1:32" ht="13.5" x14ac:dyDescent="0.25">
      <c r="A57" s="96"/>
      <c r="B57" s="25"/>
      <c r="C57" s="25"/>
      <c r="D57" s="25"/>
      <c r="E57" s="25"/>
      <c r="F57" s="32"/>
      <c r="G57" s="32"/>
      <c r="H57" s="32"/>
      <c r="I57" s="32"/>
      <c r="J57" s="32"/>
      <c r="K57" s="32"/>
      <c r="L57" s="32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</row>
    <row r="58" spans="1:32" s="27" customFormat="1" x14ac:dyDescent="0.2">
      <c r="A58" s="96"/>
      <c r="B58" s="43" t="s">
        <v>16</v>
      </c>
      <c r="C58" s="44"/>
      <c r="D58" s="44"/>
      <c r="E58" s="44"/>
      <c r="F58" s="43" t="s">
        <v>17</v>
      </c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5"/>
    </row>
    <row r="59" spans="1:32" ht="21.75" customHeight="1" x14ac:dyDescent="0.2">
      <c r="A59" s="96"/>
      <c r="B59" s="46"/>
      <c r="C59" s="47"/>
      <c r="D59" s="47"/>
      <c r="E59" s="47"/>
      <c r="F59" s="46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8"/>
    </row>
    <row r="60" spans="1:32" s="27" customFormat="1" ht="13.5" customHeight="1" x14ac:dyDescent="0.2">
      <c r="A60" s="96"/>
      <c r="B60" s="49"/>
      <c r="C60" s="50"/>
      <c r="D60" s="50"/>
      <c r="E60" s="51"/>
      <c r="F60" s="49" t="s">
        <v>24</v>
      </c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1"/>
    </row>
    <row r="61" spans="1:32" ht="9.6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</row>
    <row r="62" spans="1:32" ht="13.5" x14ac:dyDescent="0.25">
      <c r="B62" s="173" t="s">
        <v>39</v>
      </c>
      <c r="C62" s="173"/>
      <c r="D62" s="173"/>
      <c r="E62" s="173"/>
      <c r="F62" s="26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</row>
  </sheetData>
  <sheetProtection sheet="1" selectLockedCells="1"/>
  <mergeCells count="196">
    <mergeCell ref="B27:D27"/>
    <mergeCell ref="E27:F27"/>
    <mergeCell ref="P12:AF12"/>
    <mergeCell ref="P10:AF10"/>
    <mergeCell ref="B8:AF8"/>
    <mergeCell ref="P4:V4"/>
    <mergeCell ref="B62:E62"/>
    <mergeCell ref="W18:Y18"/>
    <mergeCell ref="W4:AB4"/>
    <mergeCell ref="B40:I40"/>
    <mergeCell ref="B41:I41"/>
    <mergeCell ref="B42:I42"/>
    <mergeCell ref="B43:I43"/>
    <mergeCell ref="B44:I44"/>
    <mergeCell ref="B47:I47"/>
    <mergeCell ref="B48:I48"/>
    <mergeCell ref="B18:D18"/>
    <mergeCell ref="T19:V19"/>
    <mergeCell ref="W19:Y19"/>
    <mergeCell ref="Z19:AF19"/>
    <mergeCell ref="B31:D31"/>
    <mergeCell ref="E31:F31"/>
    <mergeCell ref="G31:I31"/>
    <mergeCell ref="J31:S31"/>
    <mergeCell ref="B10:O10"/>
    <mergeCell ref="B12:O12"/>
    <mergeCell ref="J22:S22"/>
    <mergeCell ref="J21:S21"/>
    <mergeCell ref="B1:N1"/>
    <mergeCell ref="E19:F19"/>
    <mergeCell ref="G19:I19"/>
    <mergeCell ref="J19:S19"/>
    <mergeCell ref="T25:V25"/>
    <mergeCell ref="T20:V20"/>
    <mergeCell ref="T21:V21"/>
    <mergeCell ref="T22:V22"/>
    <mergeCell ref="B19:D19"/>
    <mergeCell ref="E20:F20"/>
    <mergeCell ref="E21:F21"/>
    <mergeCell ref="Z32:AF32"/>
    <mergeCell ref="W20:Y20"/>
    <mergeCell ref="Z20:AF20"/>
    <mergeCell ref="Z21:AF21"/>
    <mergeCell ref="Z22:AF22"/>
    <mergeCell ref="Z29:AF29"/>
    <mergeCell ref="W21:Y21"/>
    <mergeCell ref="T23:V23"/>
    <mergeCell ref="W23:Y23"/>
    <mergeCell ref="Z25:AF25"/>
    <mergeCell ref="Z31:AF31"/>
    <mergeCell ref="Z23:AF23"/>
    <mergeCell ref="W22:Y22"/>
    <mergeCell ref="W25:Y25"/>
    <mergeCell ref="T31:V31"/>
    <mergeCell ref="W31:Y31"/>
    <mergeCell ref="Z18:AF18"/>
    <mergeCell ref="T24:V24"/>
    <mergeCell ref="W24:Y24"/>
    <mergeCell ref="Z24:AF24"/>
    <mergeCell ref="B24:D24"/>
    <mergeCell ref="E24:F24"/>
    <mergeCell ref="G24:I24"/>
    <mergeCell ref="J24:S24"/>
    <mergeCell ref="E18:F18"/>
    <mergeCell ref="G18:I18"/>
    <mergeCell ref="J18:S18"/>
    <mergeCell ref="T18:V18"/>
    <mergeCell ref="W33:Y33"/>
    <mergeCell ref="Z33:AF33"/>
    <mergeCell ref="Z34:AF34"/>
    <mergeCell ref="T36:AF36"/>
    <mergeCell ref="B33:D33"/>
    <mergeCell ref="E33:F33"/>
    <mergeCell ref="G33:I33"/>
    <mergeCell ref="J33:V33"/>
    <mergeCell ref="B46:I46"/>
    <mergeCell ref="B45:I45"/>
    <mergeCell ref="J37:L37"/>
    <mergeCell ref="N37:S37"/>
    <mergeCell ref="T37:AF37"/>
    <mergeCell ref="J39:L39"/>
    <mergeCell ref="N39:S39"/>
    <mergeCell ref="T39:AF39"/>
    <mergeCell ref="B35:D35"/>
    <mergeCell ref="E35:F35"/>
    <mergeCell ref="G35:I35"/>
    <mergeCell ref="N36:S36"/>
    <mergeCell ref="J38:L38"/>
    <mergeCell ref="N38:S38"/>
    <mergeCell ref="T38:AF38"/>
    <mergeCell ref="B37:I37"/>
    <mergeCell ref="B38:I38"/>
    <mergeCell ref="B39:I39"/>
    <mergeCell ref="A47:A60"/>
    <mergeCell ref="J47:L47"/>
    <mergeCell ref="N47:S47"/>
    <mergeCell ref="T47:AF47"/>
    <mergeCell ref="T50:AF50"/>
    <mergeCell ref="T56:AF56"/>
    <mergeCell ref="T48:AF48"/>
    <mergeCell ref="D52:S52"/>
    <mergeCell ref="J48:L48"/>
    <mergeCell ref="N48:S48"/>
    <mergeCell ref="J46:L46"/>
    <mergeCell ref="N46:S46"/>
    <mergeCell ref="T46:AF46"/>
    <mergeCell ref="J45:L45"/>
    <mergeCell ref="N45:S45"/>
    <mergeCell ref="T45:AF45"/>
    <mergeCell ref="N44:S44"/>
    <mergeCell ref="T44:AF44"/>
    <mergeCell ref="J40:L40"/>
    <mergeCell ref="N40:S40"/>
    <mergeCell ref="T40:AF40"/>
    <mergeCell ref="J41:L41"/>
    <mergeCell ref="N41:S41"/>
    <mergeCell ref="T41:AF41"/>
    <mergeCell ref="J42:L42"/>
    <mergeCell ref="N42:S42"/>
    <mergeCell ref="T42:AF42"/>
    <mergeCell ref="J43:L43"/>
    <mergeCell ref="N43:S43"/>
    <mergeCell ref="T43:AF43"/>
    <mergeCell ref="J44:L44"/>
    <mergeCell ref="B25:D25"/>
    <mergeCell ref="E25:F25"/>
    <mergeCell ref="G25:I25"/>
    <mergeCell ref="J25:S25"/>
    <mergeCell ref="J20:S20"/>
    <mergeCell ref="J27:S27"/>
    <mergeCell ref="B28:D28"/>
    <mergeCell ref="E28:F28"/>
    <mergeCell ref="G28:I28"/>
    <mergeCell ref="J28:S28"/>
    <mergeCell ref="G20:I20"/>
    <mergeCell ref="G21:I21"/>
    <mergeCell ref="E22:F22"/>
    <mergeCell ref="G22:I22"/>
    <mergeCell ref="J23:S23"/>
    <mergeCell ref="B20:D20"/>
    <mergeCell ref="B21:D21"/>
    <mergeCell ref="B22:D22"/>
    <mergeCell ref="B23:D23"/>
    <mergeCell ref="E23:F23"/>
    <mergeCell ref="G23:I23"/>
    <mergeCell ref="B26:D26"/>
    <mergeCell ref="E26:F26"/>
    <mergeCell ref="G26:I26"/>
    <mergeCell ref="B11:O11"/>
    <mergeCell ref="P11:AF11"/>
    <mergeCell ref="B9:O9"/>
    <mergeCell ref="P9:AF9"/>
    <mergeCell ref="B7:AF7"/>
    <mergeCell ref="W30:Y30"/>
    <mergeCell ref="Z30:AF30"/>
    <mergeCell ref="J29:S29"/>
    <mergeCell ref="T29:V29"/>
    <mergeCell ref="W29:Y29"/>
    <mergeCell ref="B30:D30"/>
    <mergeCell ref="W27:Y27"/>
    <mergeCell ref="J26:S26"/>
    <mergeCell ref="T26:V26"/>
    <mergeCell ref="W26:Y26"/>
    <mergeCell ref="Z26:AF26"/>
    <mergeCell ref="Z27:AF27"/>
    <mergeCell ref="Z28:AF28"/>
    <mergeCell ref="G27:I27"/>
    <mergeCell ref="T28:V28"/>
    <mergeCell ref="W28:Y28"/>
    <mergeCell ref="T27:V27"/>
    <mergeCell ref="T30:V30"/>
    <mergeCell ref="B29:D29"/>
    <mergeCell ref="B14:AF14"/>
    <mergeCell ref="F58:AF59"/>
    <mergeCell ref="B58:E60"/>
    <mergeCell ref="D54:S55"/>
    <mergeCell ref="F60:J60"/>
    <mergeCell ref="K60:AF60"/>
    <mergeCell ref="O56:S56"/>
    <mergeCell ref="J36:M36"/>
    <mergeCell ref="B36:I36"/>
    <mergeCell ref="I50:L50"/>
    <mergeCell ref="B16:AF16"/>
    <mergeCell ref="B15:AF15"/>
    <mergeCell ref="B34:Y34"/>
    <mergeCell ref="T32:V32"/>
    <mergeCell ref="E29:F29"/>
    <mergeCell ref="G29:I29"/>
    <mergeCell ref="B32:D32"/>
    <mergeCell ref="E32:F32"/>
    <mergeCell ref="G32:I32"/>
    <mergeCell ref="J32:S32"/>
    <mergeCell ref="W32:Y32"/>
    <mergeCell ref="E30:F30"/>
    <mergeCell ref="G30:I30"/>
    <mergeCell ref="J30:S30"/>
  </mergeCells>
  <phoneticPr fontId="4" type="noConversion"/>
  <conditionalFormatting sqref="T39:AF56">
    <cfRule type="cellIs" dxfId="1" priority="1" stopIfTrue="1" operator="lessThanOrEqual">
      <formula>0</formula>
    </cfRule>
  </conditionalFormatting>
  <conditionalFormatting sqref="W33:Y33 Z34:AF34 J37:L37 T37:AF37 J38 T38">
    <cfRule type="cellIs" dxfId="0" priority="2" stopIfTrue="1" operator="lessThanOrEqual">
      <formula>0</formula>
    </cfRule>
  </conditionalFormatting>
  <dataValidations count="1">
    <dataValidation allowBlank="1" showErrorMessage="1" prompt="Kirjoita tähän tarkentava tekstitieto ja viereiseen sarakkeeseen kulut markkoina" sqref="E49:G49 J48:S49 I49" xr:uid="{00000000-0002-0000-0000-000000000000}"/>
  </dataValidations>
  <printOptions horizontalCentered="1" verticalCentered="1"/>
  <pageMargins left="0.62992125984251968" right="0.23622047244094491" top="0.43307086614173229" bottom="0.31496062992125984" header="0.31496062992125984" footer="0.19685039370078741"/>
  <pageSetup paperSize="9" scale="91" orientation="portrait" r:id="rId1"/>
  <headerFooter alignWithMargins="0"/>
  <ignoredErrors>
    <ignoredError sqref="T47 T56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Matkalasku</vt:lpstr>
    </vt:vector>
  </TitlesOfParts>
  <Company>Maahanmuuttovirasto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Edustajan matkalasku</dc:title>
  <dc:creator/>
  <cp:keywords>keha20p1_fi</cp:keywords>
  <cp:lastModifiedBy>Tuoresjärvi Jenni (KEHA)</cp:lastModifiedBy>
  <cp:lastPrinted>2023-06-20T13:08:29Z</cp:lastPrinted>
  <dcterms:created xsi:type="dcterms:W3CDTF">2000-10-31T09:00:11Z</dcterms:created>
  <dcterms:modified xsi:type="dcterms:W3CDTF">2026-04-08T14:21:18Z</dcterms:modified>
</cp:coreProperties>
</file>